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90" windowWidth="16260" windowHeight="5250"/>
  </bookViews>
  <sheets>
    <sheet name="cz.5" sheetId="5" r:id="rId1"/>
  </sheets>
  <calcPr calcId="145621" iterateDelta="1E-4"/>
</workbook>
</file>

<file path=xl/calcChain.xml><?xml version="1.0" encoding="utf-8"?>
<calcChain xmlns="http://schemas.openxmlformats.org/spreadsheetml/2006/main">
  <c r="J27" i="5" l="1"/>
  <c r="J6" i="5" l="1"/>
  <c r="J7" i="5"/>
  <c r="J8" i="5"/>
  <c r="J10" i="5"/>
  <c r="J11" i="5"/>
  <c r="J13" i="5"/>
  <c r="J14" i="5"/>
  <c r="J12" i="5"/>
  <c r="J17" i="5"/>
  <c r="J18" i="5"/>
  <c r="J23" i="5"/>
  <c r="J24" i="5"/>
  <c r="J25" i="5"/>
  <c r="J26" i="5"/>
  <c r="J15" i="5"/>
  <c r="J19" i="5"/>
  <c r="J21" i="5"/>
  <c r="J28" i="5"/>
  <c r="J31" i="5"/>
  <c r="J20" i="5"/>
  <c r="J22" i="5"/>
  <c r="J32" i="5"/>
  <c r="J33" i="5"/>
  <c r="J34" i="5"/>
  <c r="J35" i="5"/>
  <c r="J36" i="5"/>
  <c r="J30" i="5"/>
  <c r="J38" i="5"/>
  <c r="J40" i="5"/>
  <c r="J39" i="5"/>
  <c r="J29" i="5"/>
  <c r="J16" i="5"/>
  <c r="J37" i="5"/>
  <c r="J9" i="5"/>
  <c r="J42" i="5"/>
  <c r="J43" i="5"/>
  <c r="J44" i="5"/>
  <c r="J41" i="5"/>
  <c r="J5" i="5"/>
  <c r="J45" i="5" l="1"/>
</calcChain>
</file>

<file path=xl/sharedStrings.xml><?xml version="1.0" encoding="utf-8"?>
<sst xmlns="http://schemas.openxmlformats.org/spreadsheetml/2006/main" count="95" uniqueCount="57">
  <si>
    <t>L.p</t>
  </si>
  <si>
    <t xml:space="preserve">Nazwa Towaru </t>
  </si>
  <si>
    <t>Jm</t>
  </si>
  <si>
    <t>wartość netto</t>
  </si>
  <si>
    <t>wartość brutto</t>
  </si>
  <si>
    <t>kg</t>
  </si>
  <si>
    <t>RAZEM</t>
  </si>
  <si>
    <t>szt</t>
  </si>
  <si>
    <t>szacunkowa ilość</t>
  </si>
  <si>
    <t>Cena jednostkowa netto</t>
  </si>
  <si>
    <t>VAT %</t>
  </si>
  <si>
    <t>Cena jednostkowa brutto</t>
  </si>
  <si>
    <t>marchew luz, różne odmiany, klasa I, świeża, jędrna, bez plam i oznak zepsucia czy uszkodzeń mechanicznych, cała, niezdrewniała, bez obcych zapachów, przydatność do spozycia powinna być nie krótsza niż 3 dni.</t>
  </si>
  <si>
    <t>kapusta kiszona, sałatkowa (pakowana w wiaderko, słoik) klasa I, opakowanie powinny być oznakowane, czyste, bez uszkodzeń. Produkt otrzymany z kapusty białej bez dodatku innych kwasów, bez konserwantów, bez oznak pleśni, psucia, niedostatecznej ilości wody. Przydatność powinna być nie krótsza niż 3 miesiące</t>
  </si>
  <si>
    <t>ogórek kiszony (pakowany w wiaderko, słoik) klasa I, opakowanie powinno być oznakowane, czyste, bez uszkodzeń. Produkt otrzymany ze świeżych ogórków zielonych, poddanych naturalnej fermentacji, bez dodatku innych kwasów i konserwantów. O prawidłowym smaku i zapachu, bez oznak zepsucia. Przydatność powinna być nie krótsza niż 3 miesiące</t>
  </si>
  <si>
    <t>śliwki , różne odmiany, klasa I, świeże, jędrne, bez plam i oznak zepsucia czy uszkodzeń mechanicznych, przydatność do spozycia powinna być nie krótsza niż 3 dni.</t>
  </si>
  <si>
    <t>kapusta biała, klasa I, świeża, jędrna, bez plam i oznak zepsucia czy uszkodzeń mechanicznych, przydatność do spozycia powinna być nie krótsza niż 3 dni.</t>
  </si>
  <si>
    <t>kapusta pekińska, klasa I, świeża, jędrna, bez plam i oznak zepsucia czy uszkodzeń mechanicznych, przydatność do spozycia powinna być nie krótsza niż 3 dni.</t>
  </si>
  <si>
    <t>kapusta czerwona, klasa I, świeża, jędrna, bez plam i oznak zepsucia czy uszkodzeń mechanicznych, przydatność do spozycia powinna być nie krótsza niż 3 dni.</t>
  </si>
  <si>
    <t>kapusta włoska, klasa I, świeża, jędrna, bez plam i oznak zepsucia czy uszkodzeń mechanicznych, przydatność do spozycia powinna być nie krótsza niż 3 dni.</t>
  </si>
  <si>
    <t>ogórek zielony, klasa I, świeży, jędrny, bez plam i oznak zepsucia czy uszkodzeń mechanicznych, przydatność do spozycia powinna być nie krótsza niż 3 dni.</t>
  </si>
  <si>
    <t>pomidor, klasa I,świeży, jędrny, bez plam i oznak zepsucia czy uszkodzeń mechanicznych, przydatność do spozycia powinna być nie krótsza niż 3 dni.</t>
  </si>
  <si>
    <t>cukinia zielona, klasa I, świeża, jędrna, bez plam i oznak zepsucia czy uszkodzeń mechanicznych, przydatność do spozycia powinna być nie krótsza niż 3 dni.</t>
  </si>
  <si>
    <t>pieczarki,  klasa I, świeże, jędrne, bez plam i oznak zepsucia czy uszkodzeń mechanicznych, przydatność do spozycia powinna być nie krótsza niż 3 dni.</t>
  </si>
  <si>
    <t>jabłka deserowe, soczyste, słodko-winne, luz. Różne odmiany, klasa I, świeża, jędrna, bez plam i oznak zepsucia czy uszkodzeń mechanicznych, przydatność do spozycia powinna być nie krótsza niż 3 dni.</t>
  </si>
  <si>
    <t>banan, klasa I, śwież , jędrne, bez plam i oznak zepsucia czy uszkodzeń mechanicznych, przydatność do spozycia powinna być nie krótsza niż 3 dni.</t>
  </si>
  <si>
    <t>mandarynki, klasa I, świeże, jędrne, bez plam i oznak zepsucia czy uszkodzeń mechanicznych, przydatność do spozycia powinna być nie krótsza niż 3 dni.</t>
  </si>
  <si>
    <t>nektarynki, klasa I, świeże, jędrne, bez plam i oznak zepsucia czy uszkodzeń mechanicznych, przydatność do spozycia powinna być nie krótsza niż 3 dni.</t>
  </si>
  <si>
    <t>cytryny, klasa I, świeże, jędrne, bez plam i oznak zepsucia czy uszkodzeń mechanicznych, przydatność do spozycia powinna być nie krótsza niż 3 dni.</t>
  </si>
  <si>
    <t>czosnek, kraj pochodzenia Polska, klasa I, świeży, bez oznak zepsucia, pleśni czy uszkodzeń mechanicznych, przydatność do spozycia powinna być nie krótsza niż 3 dni.</t>
  </si>
  <si>
    <t>natka pietruszki (pęczek) bez plam i oznak zepsucia czy uszkodzeń mechanicznych, przydatność do spozycia powinna być nie krótsza niż 3 dni.</t>
  </si>
  <si>
    <t>koper zielony (pęczek) świeży, bez plam i oznak zepsucia czy uszkodzeń mechanicznych, przydatność do spozycia powinna być nie krótsza niż 3 dni.</t>
  </si>
  <si>
    <t>rzodkiewka (pęczek) klasa I, świeża, jędrna, bez plam i oznak zepsucia czy uszkodzeń mechanicznych, przydatność do spozycia powinna być nie krótsza niż 3 dni.</t>
  </si>
  <si>
    <t>szczypiorek świeży (pęczek) klasa I, bez plam i oznak zepsucia czy uszkodzeń mechanicznych, przydatność do spozycia powinna być nie krótsza niż 3 dni.</t>
  </si>
  <si>
    <t>sałata masłowa, klasa I, świeża, bez plam i oznak zepsucia czy uszkodzeń mechanicznych, przydatność do spozycia powinna być nie krótsza niż 3 dni. Min. waga 210g/szt</t>
  </si>
  <si>
    <t>sałata lodowa, klasa I, świeża bez plam i oznak zepsucia czy uszkodzeń mechanicznych, przydatność do spozycia powinna być nie krótsza niż 3 dni.</t>
  </si>
  <si>
    <t>kalafior bez łodygi, liści masa główki 500-800g, klasa I, świeży, jędrny, bez plam i oznak zepsucia czy uszkodzeń mechanicznych, przydatność do spozycia powinna być nie krótsza niż 3 dni.</t>
  </si>
  <si>
    <t>brokuły, klasa.I, świeże, jędrne, bez plam i oznak zepsucia czy uszkodzeń mechanicznych, przydatność do spozycia powinna być nie krótsza niż 3 dni.</t>
  </si>
  <si>
    <t>mięta (doniczka) bez plam i oznak zepsucia czy uszkodzeń mechanicznych, przydatność do spozycia powinna być nie krótsza niż 3 dni.</t>
  </si>
  <si>
    <t>bazylia świeża (doniczka) bez plam i oznak zepsucia czy uszkodzeń mechanicznych, przydatność do spozycia powinna być nie krótsza niż 3 dni.</t>
  </si>
  <si>
    <t>szpinak świeży,  klasa I, świeży bez plam i oznak zepsucia czy uszkodzeń mechanicznych, przydatność do spozycia powinna być nie krótsza niż 3 dni.</t>
  </si>
  <si>
    <t>mix sałat mytych opakowanie min.180g, klasa I, świeży, bez oznak zwiędnięcia, wilgoci, nieprawidłowego zapachu. Przydatność do spożycia powinna być nie krótsza niż 3 dni</t>
  </si>
  <si>
    <t>papryczka chilli czerwona w strączkach, bez oznak pleśni i zepsucia, plam i wilgoci</t>
  </si>
  <si>
    <t>Załącznik nr 3  do SWZ</t>
  </si>
  <si>
    <t>*warzywa i owoce bez uszkodzeń powstałych podczas wzrostu, zbioru, pakowania. Zdrowe bez objawów zepsucia. Bez jakichkolwiek oznak chorób i zmian. Wolne od zanieczyszczeń obcych, wolne od szkodników i uszkodzeń spowodowanych przez szkodniki.</t>
  </si>
  <si>
    <t>pietruszka korzeń, klasa I, świeża, jędrna, bez plam i oznak zepsucia czy uszkodzeń mechanicznych, cała, niezdrewniała, bez oznak zawilgocenia i obcych zapachów, przydatność do spozycia powinna być nie krótsza niż 3 dni.</t>
  </si>
  <si>
    <t>cebula luz, klasa I, świeża, jędrna, bez plam i oznak zepsucia czy uszkodzeń mechanicznych, przydatność do spozycia powinna być nie krótsza niż 3 dni.</t>
  </si>
  <si>
    <t>por luz, klasa I, świeży, jędrny, bez plam i oznak zepsucia czy uszkodzeń mechanicznych, przydatność do spozycia powinna być nie krótsza niż 3 dni. Waga ok. 400g/szt</t>
  </si>
  <si>
    <t>seler korzeń, klasa I, świeży, jędrny, bez plam i oznak zepsucia czy uszkodzeń mechanicznych, przydatność do spozycia powinna być nie krótsza niż 3 dni.</t>
  </si>
  <si>
    <t>burak czerwony, ćwikłowy, luz, klasa I, świeży, jędrny, bez plam i oznak zepsucia czy uszkodzeń mechanicznych, przydatność do spozycia powinna być nie krótsza niż 3 dni.</t>
  </si>
  <si>
    <t>papryka czerwona, zielona, żółta, klasa I, świeża, jędrna, bez plam i oznak zepsucia czy uszkodzeń mechanicznych, przydatność do spozycia powinna być nie krótsza niż 3 dni.</t>
  </si>
  <si>
    <t>gruszka różne odmiany, kl.I,świeża ,jędrna,bez plam i oznak zepsucia czy uszkodzeń mechanicznych, przydatność do spozycia powinna być nie krótsza niż 3 dni.</t>
  </si>
  <si>
    <t>ziemniaki jadalne, spełniające normy PN-75/R-74450, klasa I, świeże, jędrne, bez plam i oznak zepsucia czy uszkodzeń mechanicznych, przydatność do spozycia powinna być nie krótsza niż 3 dni.</t>
  </si>
  <si>
    <t>cebula czerwona luz, klasa I, świeża bez plam i oznak zepsucia czy uszkodzeń mechanicznych, przydatność do spozycia powinna być nie krótsza niż 3 dni.</t>
  </si>
  <si>
    <t>Część 5. CPV 03200000-3, 03220000-9, 03222000-3, 03222200-5                                                                                                                                                                                    Dostawa produktów rolnictwa i ogrodnictwa oraz podobnych produktów do stołówki szkolnej Szkoły Podstawowej im. Jana Pawła II w Tłuszczu</t>
  </si>
  <si>
    <r>
      <rPr>
        <b/>
        <sz val="10"/>
        <color rgb="FF000000"/>
        <rFont val="Times New Roman"/>
        <family val="1"/>
        <charset val="238"/>
      </rPr>
      <t>UWAGA II</t>
    </r>
    <r>
      <rPr>
        <sz val="10"/>
        <color rgb="FF000000"/>
        <rFont val="Times New Roman"/>
        <family val="1"/>
        <charset val="238"/>
      </rPr>
      <t>: Zamawiający informuje, że brak wpisu w jakiekolwiek pozycji skutkować będzie odrzuceniem oferty.</t>
    </r>
  </si>
  <si>
    <r>
      <rPr>
        <b/>
        <sz val="10"/>
        <color rgb="FF000000"/>
        <rFont val="Times New Roman"/>
        <family val="1"/>
        <charset val="238"/>
      </rPr>
      <t>UWAGA I</t>
    </r>
    <r>
      <rPr>
        <sz val="10"/>
        <color rgb="FF000000"/>
        <rFont val="Times New Roman"/>
        <family val="1"/>
        <charset val="238"/>
      </rPr>
      <t>: Podana w kalkulacji jest ilością szacunkową. Zamawiający będzie dokonywał zakupu sukcesywnie według potrzeb. Zamawiający zastrzega sobie prawo zamówienia ilości mniejszej lub większej z niektóych pozycji. Cena podana w niniejszej kalkulacji oraz w formularzu ofertowym, jest ceną ostateczną, kompletną, zawierającą wszystkie koszty, które ponosi Wykonawca w całym okresie reazlizacji zamówienia. Kwota ta zostanie wprowadzona do umowy, jako obowiązująca strony przez cały okres realizacji zamówienia.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</si>
</sst>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13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8" xfId="0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 applyAlignment="1">
      <alignment wrapText="1"/>
    </xf>
    <xf numFmtId="10" fontId="0" fillId="0" borderId="0" xfId="0" applyNumberFormat="1"/>
    <xf numFmtId="0" fontId="0" fillId="2" borderId="1" xfId="0" applyFill="1" applyBorder="1" applyAlignment="1">
      <alignment vertic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9" fontId="0" fillId="0" borderId="1" xfId="0" applyNumberFormat="1" applyBorder="1"/>
    <xf numFmtId="0" fontId="6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/>
    </xf>
    <xf numFmtId="10" fontId="1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4" fillId="0" borderId="0" xfId="0" applyFont="1" applyFill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workbookViewId="0">
      <selection activeCell="A50" sqref="A50:I53"/>
    </sheetView>
  </sheetViews>
  <sheetFormatPr defaultRowHeight="15" x14ac:dyDescent="0.25"/>
  <cols>
    <col min="1" max="1" width="4" customWidth="1"/>
    <col min="3" max="3" width="42.7109375" customWidth="1"/>
    <col min="5" max="5" width="16.140625" bestFit="1" customWidth="1"/>
    <col min="6" max="6" width="23" bestFit="1" customWidth="1"/>
    <col min="7" max="7" width="9.140625" style="8"/>
    <col min="8" max="8" width="23.7109375" bestFit="1" customWidth="1"/>
    <col min="9" max="9" width="13.28515625" bestFit="1" customWidth="1"/>
    <col min="10" max="10" width="14" bestFit="1" customWidth="1"/>
  </cols>
  <sheetData>
    <row r="1" spans="1:10" ht="25.9" customHeight="1" thickBot="1" x14ac:dyDescent="0.3">
      <c r="A1" s="39" t="s">
        <v>43</v>
      </c>
      <c r="B1" s="39"/>
      <c r="C1" s="39"/>
      <c r="D1" s="39"/>
      <c r="E1" s="39"/>
      <c r="F1" s="39"/>
      <c r="G1" s="39"/>
      <c r="H1" s="39"/>
      <c r="I1" s="39"/>
    </row>
    <row r="2" spans="1:10" ht="45.6" customHeight="1" thickBot="1" x14ac:dyDescent="0.3">
      <c r="A2" s="22" t="s">
        <v>54</v>
      </c>
      <c r="B2" s="23"/>
      <c r="C2" s="23"/>
      <c r="D2" s="23"/>
      <c r="E2" s="23"/>
      <c r="F2" s="23"/>
      <c r="G2" s="23"/>
      <c r="H2" s="23"/>
      <c r="I2" s="24"/>
    </row>
    <row r="3" spans="1:10" x14ac:dyDescent="0.25">
      <c r="A3" s="25" t="s">
        <v>0</v>
      </c>
      <c r="B3" s="27" t="s">
        <v>1</v>
      </c>
      <c r="C3" s="28"/>
      <c r="D3" s="25" t="s">
        <v>2</v>
      </c>
      <c r="E3" s="31" t="s">
        <v>8</v>
      </c>
      <c r="F3" s="31" t="s">
        <v>9</v>
      </c>
      <c r="G3" s="33" t="s">
        <v>10</v>
      </c>
      <c r="H3" s="31" t="s">
        <v>11</v>
      </c>
      <c r="I3" s="25" t="s">
        <v>3</v>
      </c>
      <c r="J3" s="35" t="s">
        <v>4</v>
      </c>
    </row>
    <row r="4" spans="1:10" x14ac:dyDescent="0.25">
      <c r="A4" s="26"/>
      <c r="B4" s="29"/>
      <c r="C4" s="30"/>
      <c r="D4" s="26"/>
      <c r="E4" s="32"/>
      <c r="F4" s="32"/>
      <c r="G4" s="34"/>
      <c r="H4" s="32"/>
      <c r="I4" s="26"/>
      <c r="J4" s="26"/>
    </row>
    <row r="5" spans="1:10" ht="63.6" customHeight="1" x14ac:dyDescent="0.25">
      <c r="A5" s="12">
        <v>1</v>
      </c>
      <c r="B5" s="36" t="s">
        <v>52</v>
      </c>
      <c r="C5" s="37"/>
      <c r="D5" s="3" t="s">
        <v>5</v>
      </c>
      <c r="E5" s="9">
        <v>2500</v>
      </c>
      <c r="F5" s="1"/>
      <c r="G5" s="13"/>
      <c r="H5" s="1"/>
      <c r="I5" s="1"/>
      <c r="J5" s="1">
        <f>H5*E5</f>
        <v>0</v>
      </c>
    </row>
    <row r="6" spans="1:10" ht="68.45" customHeight="1" x14ac:dyDescent="0.25">
      <c r="A6" s="12">
        <v>2</v>
      </c>
      <c r="B6" s="18" t="s">
        <v>12</v>
      </c>
      <c r="C6" s="19"/>
      <c r="D6" s="1" t="s">
        <v>5</v>
      </c>
      <c r="E6" s="10">
        <v>365</v>
      </c>
      <c r="F6" s="1"/>
      <c r="G6" s="13"/>
      <c r="H6" s="1"/>
      <c r="I6" s="1"/>
      <c r="J6" s="1">
        <f t="shared" ref="J6:J44" si="0">H6*E6</f>
        <v>0</v>
      </c>
    </row>
    <row r="7" spans="1:10" ht="65.45" customHeight="1" x14ac:dyDescent="0.25">
      <c r="A7" s="12">
        <v>3</v>
      </c>
      <c r="B7" s="18" t="s">
        <v>45</v>
      </c>
      <c r="C7" s="19"/>
      <c r="D7" s="2" t="s">
        <v>5</v>
      </c>
      <c r="E7" s="10">
        <v>70</v>
      </c>
      <c r="F7" s="1"/>
      <c r="G7" s="13"/>
      <c r="H7" s="1"/>
      <c r="I7" s="1"/>
      <c r="J7" s="1">
        <f t="shared" si="0"/>
        <v>0</v>
      </c>
    </row>
    <row r="8" spans="1:10" ht="51.6" customHeight="1" x14ac:dyDescent="0.25">
      <c r="A8" s="12">
        <v>4</v>
      </c>
      <c r="B8" s="18" t="s">
        <v>46</v>
      </c>
      <c r="C8" s="19"/>
      <c r="D8" s="1" t="s">
        <v>5</v>
      </c>
      <c r="E8" s="10">
        <v>150</v>
      </c>
      <c r="F8" s="1"/>
      <c r="G8" s="13"/>
      <c r="H8" s="1"/>
      <c r="I8" s="1"/>
      <c r="J8" s="1">
        <f t="shared" si="0"/>
        <v>0</v>
      </c>
    </row>
    <row r="9" spans="1:10" ht="55.9" customHeight="1" x14ac:dyDescent="0.25">
      <c r="A9" s="12">
        <v>5</v>
      </c>
      <c r="B9" s="18" t="s">
        <v>53</v>
      </c>
      <c r="C9" s="19"/>
      <c r="D9" s="1" t="s">
        <v>5</v>
      </c>
      <c r="E9" s="10">
        <v>10</v>
      </c>
      <c r="F9" s="1"/>
      <c r="G9" s="13"/>
      <c r="H9" s="1"/>
      <c r="I9" s="1"/>
      <c r="J9" s="1">
        <f>H9*E9</f>
        <v>0</v>
      </c>
    </row>
    <row r="10" spans="1:10" ht="51.6" customHeight="1" x14ac:dyDescent="0.25">
      <c r="A10" s="12">
        <v>6</v>
      </c>
      <c r="B10" s="18" t="s">
        <v>47</v>
      </c>
      <c r="C10" s="19"/>
      <c r="D10" s="1" t="s">
        <v>7</v>
      </c>
      <c r="E10" s="10">
        <v>60</v>
      </c>
      <c r="F10" s="1"/>
      <c r="G10" s="13"/>
      <c r="H10" s="1"/>
      <c r="I10" s="1"/>
      <c r="J10" s="1">
        <f t="shared" si="0"/>
        <v>0</v>
      </c>
    </row>
    <row r="11" spans="1:10" ht="55.15" customHeight="1" x14ac:dyDescent="0.25">
      <c r="A11" s="12">
        <v>7</v>
      </c>
      <c r="B11" s="18" t="s">
        <v>48</v>
      </c>
      <c r="C11" s="19"/>
      <c r="D11" s="1" t="s">
        <v>5</v>
      </c>
      <c r="E11" s="10">
        <v>25</v>
      </c>
      <c r="F11" s="1"/>
      <c r="G11" s="13"/>
      <c r="H11" s="1"/>
      <c r="I11" s="1"/>
      <c r="J11" s="1">
        <f t="shared" si="0"/>
        <v>0</v>
      </c>
    </row>
    <row r="12" spans="1:10" ht="55.9" customHeight="1" x14ac:dyDescent="0.25">
      <c r="A12" s="12">
        <v>8</v>
      </c>
      <c r="B12" s="18" t="s">
        <v>49</v>
      </c>
      <c r="C12" s="19"/>
      <c r="D12" s="1" t="s">
        <v>5</v>
      </c>
      <c r="E12" s="10">
        <v>235</v>
      </c>
      <c r="F12" s="1"/>
      <c r="G12" s="13"/>
      <c r="H12" s="1"/>
      <c r="I12" s="1"/>
      <c r="J12" s="1">
        <f>H12*E12</f>
        <v>0</v>
      </c>
    </row>
    <row r="13" spans="1:10" ht="52.9" customHeight="1" x14ac:dyDescent="0.25">
      <c r="A13" s="12">
        <v>9</v>
      </c>
      <c r="B13" s="18" t="s">
        <v>16</v>
      </c>
      <c r="C13" s="19"/>
      <c r="D13" s="2" t="s">
        <v>5</v>
      </c>
      <c r="E13" s="11">
        <v>150</v>
      </c>
      <c r="F13" s="1"/>
      <c r="G13" s="13"/>
      <c r="H13" s="1"/>
      <c r="I13" s="1"/>
      <c r="J13" s="1">
        <f t="shared" si="0"/>
        <v>0</v>
      </c>
    </row>
    <row r="14" spans="1:10" ht="55.9" customHeight="1" x14ac:dyDescent="0.25">
      <c r="A14" s="12">
        <v>10</v>
      </c>
      <c r="B14" s="18" t="s">
        <v>17</v>
      </c>
      <c r="C14" s="19"/>
      <c r="D14" s="1" t="s">
        <v>5</v>
      </c>
      <c r="E14" s="10">
        <v>80</v>
      </c>
      <c r="F14" s="1"/>
      <c r="G14" s="13"/>
      <c r="H14" s="1"/>
      <c r="I14" s="1"/>
      <c r="J14" s="1">
        <f t="shared" si="0"/>
        <v>0</v>
      </c>
    </row>
    <row r="15" spans="1:10" ht="55.9" customHeight="1" x14ac:dyDescent="0.25">
      <c r="A15" s="12">
        <v>11</v>
      </c>
      <c r="B15" s="18" t="s">
        <v>18</v>
      </c>
      <c r="C15" s="19"/>
      <c r="D15" s="1" t="s">
        <v>5</v>
      </c>
      <c r="E15" s="10">
        <v>20</v>
      </c>
      <c r="F15" s="1"/>
      <c r="G15" s="13"/>
      <c r="H15" s="1"/>
      <c r="I15" s="1"/>
      <c r="J15" s="1">
        <f>H15*E15</f>
        <v>0</v>
      </c>
    </row>
    <row r="16" spans="1:10" ht="57" customHeight="1" x14ac:dyDescent="0.25">
      <c r="A16" s="12">
        <v>12</v>
      </c>
      <c r="B16" s="18" t="s">
        <v>19</v>
      </c>
      <c r="C16" s="19"/>
      <c r="D16" s="1" t="s">
        <v>7</v>
      </c>
      <c r="E16" s="10">
        <v>20</v>
      </c>
      <c r="F16" s="1"/>
      <c r="G16" s="13"/>
      <c r="H16" s="1"/>
      <c r="I16" s="1"/>
      <c r="J16" s="1">
        <f>H16*E16</f>
        <v>0</v>
      </c>
    </row>
    <row r="17" spans="1:10" ht="96" customHeight="1" x14ac:dyDescent="0.25">
      <c r="A17" s="12">
        <v>13</v>
      </c>
      <c r="B17" s="18" t="s">
        <v>13</v>
      </c>
      <c r="C17" s="19"/>
      <c r="D17" s="1" t="s">
        <v>5</v>
      </c>
      <c r="E17" s="10">
        <v>250</v>
      </c>
      <c r="F17" s="1"/>
      <c r="G17" s="13"/>
      <c r="H17" s="1"/>
      <c r="I17" s="1"/>
      <c r="J17" s="1">
        <f t="shared" si="0"/>
        <v>0</v>
      </c>
    </row>
    <row r="18" spans="1:10" ht="99" customHeight="1" x14ac:dyDescent="0.25">
      <c r="A18" s="12">
        <v>14</v>
      </c>
      <c r="B18" s="18" t="s">
        <v>14</v>
      </c>
      <c r="C18" s="19"/>
      <c r="D18" s="1" t="s">
        <v>5</v>
      </c>
      <c r="E18" s="10">
        <v>170</v>
      </c>
      <c r="F18" s="1"/>
      <c r="G18" s="13"/>
      <c r="H18" s="1"/>
      <c r="I18" s="1"/>
      <c r="J18" s="1">
        <f t="shared" si="0"/>
        <v>0</v>
      </c>
    </row>
    <row r="19" spans="1:10" ht="53.45" customHeight="1" x14ac:dyDescent="0.25">
      <c r="A19" s="12">
        <v>15</v>
      </c>
      <c r="B19" s="18" t="s">
        <v>20</v>
      </c>
      <c r="C19" s="19"/>
      <c r="D19" s="1" t="s">
        <v>5</v>
      </c>
      <c r="E19" s="10">
        <v>200</v>
      </c>
      <c r="F19" s="1"/>
      <c r="G19" s="13"/>
      <c r="H19" s="1"/>
      <c r="I19" s="1"/>
      <c r="J19" s="1">
        <f>H19*E19</f>
        <v>0</v>
      </c>
    </row>
    <row r="20" spans="1:10" ht="52.9" customHeight="1" x14ac:dyDescent="0.25">
      <c r="A20" s="12">
        <v>16</v>
      </c>
      <c r="B20" s="18" t="s">
        <v>21</v>
      </c>
      <c r="C20" s="19"/>
      <c r="D20" s="1" t="s">
        <v>5</v>
      </c>
      <c r="E20" s="10">
        <v>80</v>
      </c>
      <c r="F20" s="1"/>
      <c r="G20" s="13"/>
      <c r="H20" s="1"/>
      <c r="I20" s="1"/>
      <c r="J20" s="1">
        <f>H20*E20</f>
        <v>0</v>
      </c>
    </row>
    <row r="21" spans="1:10" ht="57.6" customHeight="1" x14ac:dyDescent="0.25">
      <c r="A21" s="12">
        <v>17</v>
      </c>
      <c r="B21" s="18" t="s">
        <v>50</v>
      </c>
      <c r="C21" s="19"/>
      <c r="D21" s="1" t="s">
        <v>5</v>
      </c>
      <c r="E21" s="10">
        <v>120</v>
      </c>
      <c r="F21" s="1"/>
      <c r="G21" s="13"/>
      <c r="H21" s="1"/>
      <c r="I21" s="1"/>
      <c r="J21" s="1">
        <f>H21*E21</f>
        <v>0</v>
      </c>
    </row>
    <row r="22" spans="1:10" ht="52.15" customHeight="1" x14ac:dyDescent="0.25">
      <c r="A22" s="12">
        <v>18</v>
      </c>
      <c r="B22" s="18" t="s">
        <v>22</v>
      </c>
      <c r="C22" s="19"/>
      <c r="D22" s="1" t="s">
        <v>5</v>
      </c>
      <c r="E22" s="10">
        <v>150</v>
      </c>
      <c r="F22" s="1"/>
      <c r="G22" s="13"/>
      <c r="H22" s="1"/>
      <c r="I22" s="1"/>
      <c r="J22" s="1">
        <f>H22*E22</f>
        <v>0</v>
      </c>
    </row>
    <row r="23" spans="1:10" ht="53.45" customHeight="1" x14ac:dyDescent="0.25">
      <c r="A23" s="12">
        <v>19</v>
      </c>
      <c r="B23" s="18" t="s">
        <v>23</v>
      </c>
      <c r="C23" s="19"/>
      <c r="D23" s="1" t="s">
        <v>5</v>
      </c>
      <c r="E23" s="10">
        <v>50</v>
      </c>
      <c r="F23" s="1"/>
      <c r="G23" s="13"/>
      <c r="H23" s="1"/>
      <c r="I23" s="1"/>
      <c r="J23" s="1">
        <f t="shared" si="0"/>
        <v>0</v>
      </c>
    </row>
    <row r="24" spans="1:10" ht="75.599999999999994" customHeight="1" x14ac:dyDescent="0.25">
      <c r="A24" s="12">
        <v>20</v>
      </c>
      <c r="B24" s="18" t="s">
        <v>24</v>
      </c>
      <c r="C24" s="19"/>
      <c r="D24" s="1" t="s">
        <v>5</v>
      </c>
      <c r="E24" s="10">
        <v>640</v>
      </c>
      <c r="F24" s="1"/>
      <c r="G24" s="13"/>
      <c r="H24" s="1"/>
      <c r="I24" s="1"/>
      <c r="J24" s="1">
        <f>H24*E24</f>
        <v>0</v>
      </c>
    </row>
    <row r="25" spans="1:10" ht="54.6" customHeight="1" x14ac:dyDescent="0.25">
      <c r="A25" s="12">
        <v>21</v>
      </c>
      <c r="B25" s="18" t="s">
        <v>25</v>
      </c>
      <c r="C25" s="19"/>
      <c r="D25" s="1" t="s">
        <v>5</v>
      </c>
      <c r="E25" s="10">
        <v>700</v>
      </c>
      <c r="F25" s="1"/>
      <c r="G25" s="13"/>
      <c r="H25" s="1"/>
      <c r="I25" s="1"/>
      <c r="J25" s="1">
        <f t="shared" si="0"/>
        <v>0</v>
      </c>
    </row>
    <row r="26" spans="1:10" ht="55.9" customHeight="1" x14ac:dyDescent="0.25">
      <c r="A26" s="12">
        <v>22</v>
      </c>
      <c r="B26" s="18" t="s">
        <v>26</v>
      </c>
      <c r="C26" s="19"/>
      <c r="D26" s="1" t="s">
        <v>5</v>
      </c>
      <c r="E26" s="10">
        <v>350</v>
      </c>
      <c r="F26" s="1"/>
      <c r="G26" s="13"/>
      <c r="H26" s="1"/>
      <c r="I26" s="1"/>
      <c r="J26" s="1">
        <f t="shared" si="0"/>
        <v>0</v>
      </c>
    </row>
    <row r="27" spans="1:10" ht="59.45" customHeight="1" x14ac:dyDescent="0.25">
      <c r="A27" s="12">
        <v>23</v>
      </c>
      <c r="B27" s="18" t="s">
        <v>15</v>
      </c>
      <c r="C27" s="19"/>
      <c r="D27" s="1" t="s">
        <v>5</v>
      </c>
      <c r="E27" s="10">
        <v>100</v>
      </c>
      <c r="F27" s="1"/>
      <c r="G27" s="13"/>
      <c r="H27" s="1"/>
      <c r="I27" s="1"/>
      <c r="J27" s="1">
        <f t="shared" si="0"/>
        <v>0</v>
      </c>
    </row>
    <row r="28" spans="1:10" ht="53.45" customHeight="1" x14ac:dyDescent="0.25">
      <c r="A28" s="12">
        <v>24</v>
      </c>
      <c r="B28" s="18" t="s">
        <v>51</v>
      </c>
      <c r="C28" s="19"/>
      <c r="D28" s="1" t="s">
        <v>5</v>
      </c>
      <c r="E28" s="10">
        <v>350</v>
      </c>
      <c r="F28" s="1"/>
      <c r="G28" s="13"/>
      <c r="H28" s="1"/>
      <c r="I28" s="1"/>
      <c r="J28" s="1">
        <f>H28*E28</f>
        <v>0</v>
      </c>
    </row>
    <row r="29" spans="1:10" ht="54" customHeight="1" x14ac:dyDescent="0.25">
      <c r="A29" s="12">
        <v>25</v>
      </c>
      <c r="B29" s="18" t="s">
        <v>27</v>
      </c>
      <c r="C29" s="19"/>
      <c r="D29" s="1" t="s">
        <v>5</v>
      </c>
      <c r="E29" s="10">
        <v>200</v>
      </c>
      <c r="F29" s="1"/>
      <c r="G29" s="13"/>
      <c r="H29" s="1"/>
      <c r="I29" s="1"/>
      <c r="J29" s="1">
        <f>H29*E29</f>
        <v>0</v>
      </c>
    </row>
    <row r="30" spans="1:10" ht="47.45" customHeight="1" x14ac:dyDescent="0.25">
      <c r="A30" s="12">
        <v>26</v>
      </c>
      <c r="B30" s="18" t="s">
        <v>28</v>
      </c>
      <c r="C30" s="19"/>
      <c r="D30" s="1" t="s">
        <v>5</v>
      </c>
      <c r="E30" s="10">
        <v>25</v>
      </c>
      <c r="F30" s="1"/>
      <c r="G30" s="13"/>
      <c r="H30" s="1"/>
      <c r="I30" s="1"/>
      <c r="J30" s="1">
        <f>H30*E30</f>
        <v>0</v>
      </c>
    </row>
    <row r="31" spans="1:10" ht="54" customHeight="1" x14ac:dyDescent="0.25">
      <c r="A31" s="12">
        <v>27</v>
      </c>
      <c r="B31" s="18" t="s">
        <v>29</v>
      </c>
      <c r="C31" s="19"/>
      <c r="D31" s="1" t="s">
        <v>7</v>
      </c>
      <c r="E31" s="10">
        <v>70</v>
      </c>
      <c r="F31" s="10"/>
      <c r="G31" s="13"/>
      <c r="H31" s="1"/>
      <c r="I31" s="1"/>
      <c r="J31" s="1">
        <f t="shared" si="0"/>
        <v>0</v>
      </c>
    </row>
    <row r="32" spans="1:10" ht="51.6" customHeight="1" x14ac:dyDescent="0.25">
      <c r="A32" s="12">
        <v>28</v>
      </c>
      <c r="B32" s="18" t="s">
        <v>30</v>
      </c>
      <c r="C32" s="19"/>
      <c r="D32" s="1" t="s">
        <v>7</v>
      </c>
      <c r="E32" s="10">
        <v>180</v>
      </c>
      <c r="F32" s="1"/>
      <c r="G32" s="13"/>
      <c r="H32" s="1"/>
      <c r="I32" s="1"/>
      <c r="J32" s="1">
        <f t="shared" si="0"/>
        <v>0</v>
      </c>
    </row>
    <row r="33" spans="1:11" ht="51" customHeight="1" x14ac:dyDescent="0.25">
      <c r="A33" s="12">
        <v>29</v>
      </c>
      <c r="B33" s="18" t="s">
        <v>31</v>
      </c>
      <c r="C33" s="19"/>
      <c r="D33" s="1" t="s">
        <v>7</v>
      </c>
      <c r="E33" s="10">
        <v>220</v>
      </c>
      <c r="F33" s="1"/>
      <c r="G33" s="13"/>
      <c r="H33" s="1"/>
      <c r="I33" s="1"/>
      <c r="J33" s="1">
        <f t="shared" si="0"/>
        <v>0</v>
      </c>
    </row>
    <row r="34" spans="1:11" ht="57.6" customHeight="1" x14ac:dyDescent="0.25">
      <c r="A34" s="12">
        <v>30</v>
      </c>
      <c r="B34" s="18" t="s">
        <v>32</v>
      </c>
      <c r="C34" s="19"/>
      <c r="D34" s="1" t="s">
        <v>7</v>
      </c>
      <c r="E34" s="10">
        <v>75</v>
      </c>
      <c r="F34" s="1"/>
      <c r="G34" s="13"/>
      <c r="H34" s="1"/>
      <c r="I34" s="1"/>
      <c r="J34" s="1">
        <f t="shared" si="0"/>
        <v>0</v>
      </c>
    </row>
    <row r="35" spans="1:11" ht="52.9" customHeight="1" x14ac:dyDescent="0.25">
      <c r="A35" s="12">
        <v>31</v>
      </c>
      <c r="B35" s="18" t="s">
        <v>33</v>
      </c>
      <c r="C35" s="19"/>
      <c r="D35" s="1" t="s">
        <v>7</v>
      </c>
      <c r="E35" s="10">
        <v>75</v>
      </c>
      <c r="F35" s="1"/>
      <c r="G35" s="13"/>
      <c r="H35" s="1"/>
      <c r="I35" s="1"/>
      <c r="J35" s="1">
        <f t="shared" si="0"/>
        <v>0</v>
      </c>
    </row>
    <row r="36" spans="1:11" ht="55.9" customHeight="1" x14ac:dyDescent="0.25">
      <c r="A36" s="12">
        <v>32</v>
      </c>
      <c r="B36" s="18" t="s">
        <v>34</v>
      </c>
      <c r="C36" s="19"/>
      <c r="D36" s="1" t="s">
        <v>7</v>
      </c>
      <c r="E36" s="10">
        <v>70</v>
      </c>
      <c r="F36" s="1"/>
      <c r="G36" s="13"/>
      <c r="H36" s="1"/>
      <c r="I36" s="1"/>
      <c r="J36" s="1">
        <f t="shared" si="0"/>
        <v>0</v>
      </c>
    </row>
    <row r="37" spans="1:11" ht="49.15" customHeight="1" x14ac:dyDescent="0.25">
      <c r="A37" s="12">
        <v>33</v>
      </c>
      <c r="B37" s="18" t="s">
        <v>35</v>
      </c>
      <c r="C37" s="19"/>
      <c r="D37" s="1" t="s">
        <v>7</v>
      </c>
      <c r="E37" s="10">
        <v>70</v>
      </c>
      <c r="F37" s="1"/>
      <c r="G37" s="13"/>
      <c r="H37" s="1"/>
      <c r="I37" s="1"/>
      <c r="J37" s="1">
        <f>H37*E37</f>
        <v>0</v>
      </c>
    </row>
    <row r="38" spans="1:11" ht="62.45" customHeight="1" x14ac:dyDescent="0.25">
      <c r="A38" s="12">
        <v>34</v>
      </c>
      <c r="B38" s="18" t="s">
        <v>36</v>
      </c>
      <c r="C38" s="19"/>
      <c r="D38" s="1" t="s">
        <v>7</v>
      </c>
      <c r="E38" s="10">
        <v>20</v>
      </c>
      <c r="F38" s="1"/>
      <c r="G38" s="13"/>
      <c r="H38" s="1"/>
      <c r="I38" s="1"/>
      <c r="J38" s="1">
        <f t="shared" si="0"/>
        <v>0</v>
      </c>
    </row>
    <row r="39" spans="1:11" ht="52.9" customHeight="1" x14ac:dyDescent="0.25">
      <c r="A39" s="12">
        <v>35</v>
      </c>
      <c r="B39" s="18" t="s">
        <v>37</v>
      </c>
      <c r="C39" s="19"/>
      <c r="D39" s="1" t="s">
        <v>7</v>
      </c>
      <c r="E39" s="10">
        <v>20</v>
      </c>
      <c r="F39" s="1"/>
      <c r="G39" s="13"/>
      <c r="H39" s="1"/>
      <c r="I39" s="1"/>
      <c r="J39" s="1">
        <f>H39*E39</f>
        <v>0</v>
      </c>
    </row>
    <row r="40" spans="1:11" ht="49.9" customHeight="1" x14ac:dyDescent="0.25">
      <c r="A40" s="12">
        <v>36</v>
      </c>
      <c r="B40" s="18" t="s">
        <v>38</v>
      </c>
      <c r="C40" s="19"/>
      <c r="D40" s="1" t="s">
        <v>7</v>
      </c>
      <c r="E40" s="10">
        <v>10</v>
      </c>
      <c r="F40" s="1"/>
      <c r="G40" s="13"/>
      <c r="H40" s="1"/>
      <c r="I40" s="1"/>
      <c r="J40" s="1">
        <f t="shared" si="0"/>
        <v>0</v>
      </c>
    </row>
    <row r="41" spans="1:11" ht="52.9" customHeight="1" x14ac:dyDescent="0.25">
      <c r="A41" s="12">
        <v>37</v>
      </c>
      <c r="B41" s="18" t="s">
        <v>39</v>
      </c>
      <c r="C41" s="19"/>
      <c r="D41" s="1" t="s">
        <v>7</v>
      </c>
      <c r="E41" s="10">
        <v>10</v>
      </c>
      <c r="F41" s="1"/>
      <c r="G41" s="13"/>
      <c r="H41" s="1"/>
      <c r="I41" s="1"/>
      <c r="J41" s="1">
        <f>H41*E41</f>
        <v>0</v>
      </c>
    </row>
    <row r="42" spans="1:11" ht="51.6" customHeight="1" x14ac:dyDescent="0.25">
      <c r="A42" s="12">
        <v>38</v>
      </c>
      <c r="B42" s="18" t="s">
        <v>40</v>
      </c>
      <c r="C42" s="19"/>
      <c r="D42" s="1" t="s">
        <v>5</v>
      </c>
      <c r="E42" s="10">
        <v>10</v>
      </c>
      <c r="F42" s="1"/>
      <c r="G42" s="13"/>
      <c r="H42" s="1"/>
      <c r="I42" s="1"/>
      <c r="J42" s="1">
        <f t="shared" si="0"/>
        <v>0</v>
      </c>
    </row>
    <row r="43" spans="1:11" ht="55.9" customHeight="1" x14ac:dyDescent="0.25">
      <c r="A43" s="12">
        <v>39</v>
      </c>
      <c r="B43" s="18" t="s">
        <v>41</v>
      </c>
      <c r="C43" s="19"/>
      <c r="D43" s="1" t="s">
        <v>7</v>
      </c>
      <c r="E43" s="10">
        <v>190</v>
      </c>
      <c r="F43" s="1"/>
      <c r="G43" s="13"/>
      <c r="H43" s="1"/>
      <c r="I43" s="1"/>
      <c r="J43" s="1">
        <f t="shared" si="0"/>
        <v>0</v>
      </c>
    </row>
    <row r="44" spans="1:11" ht="29.45" customHeight="1" thickBot="1" x14ac:dyDescent="0.3">
      <c r="A44" s="12">
        <v>40</v>
      </c>
      <c r="B44" s="38" t="s">
        <v>42</v>
      </c>
      <c r="C44" s="38"/>
      <c r="D44" s="1" t="s">
        <v>7</v>
      </c>
      <c r="E44" s="10">
        <v>35</v>
      </c>
      <c r="F44" s="1"/>
      <c r="G44" s="13"/>
      <c r="H44" s="1"/>
      <c r="I44" s="1"/>
      <c r="J44" s="1">
        <f t="shared" si="0"/>
        <v>0</v>
      </c>
    </row>
    <row r="45" spans="1:11" thickBot="1" x14ac:dyDescent="0.35">
      <c r="A45" s="6" t="s">
        <v>6</v>
      </c>
      <c r="B45" s="5"/>
      <c r="C45" s="7"/>
      <c r="D45" s="5"/>
      <c r="E45" s="5"/>
      <c r="F45" s="5"/>
      <c r="I45" s="4"/>
      <c r="J45" s="4">
        <f>SUM(J5:J44)</f>
        <v>0</v>
      </c>
    </row>
    <row r="48" spans="1:11" ht="31.5" customHeight="1" x14ac:dyDescent="0.25">
      <c r="A48" s="20" t="s">
        <v>44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</row>
    <row r="50" spans="1:9" x14ac:dyDescent="0.25">
      <c r="A50" s="16" t="s">
        <v>56</v>
      </c>
      <c r="B50" s="16"/>
      <c r="C50" s="16"/>
      <c r="D50" s="16"/>
      <c r="E50" s="16"/>
      <c r="F50" s="16"/>
      <c r="G50" s="16"/>
      <c r="H50" s="16"/>
      <c r="I50" s="16"/>
    </row>
    <row r="51" spans="1:9" x14ac:dyDescent="0.25">
      <c r="A51" s="16"/>
      <c r="B51" s="16"/>
      <c r="C51" s="16"/>
      <c r="D51" s="16"/>
      <c r="E51" s="16"/>
      <c r="F51" s="16"/>
      <c r="G51" s="16"/>
      <c r="H51" s="16"/>
      <c r="I51" s="16"/>
    </row>
    <row r="52" spans="1:9" x14ac:dyDescent="0.25">
      <c r="A52" s="16"/>
      <c r="B52" s="16"/>
      <c r="C52" s="16"/>
      <c r="D52" s="16"/>
      <c r="E52" s="16"/>
      <c r="F52" s="16"/>
      <c r="G52" s="16"/>
      <c r="H52" s="16"/>
      <c r="I52" s="16"/>
    </row>
    <row r="53" spans="1:9" x14ac:dyDescent="0.25">
      <c r="A53" s="16"/>
      <c r="B53" s="16"/>
      <c r="C53" s="16"/>
      <c r="D53" s="16"/>
      <c r="E53" s="16"/>
      <c r="F53" s="16"/>
      <c r="G53" s="16"/>
      <c r="H53" s="16"/>
      <c r="I53" s="16"/>
    </row>
    <row r="54" spans="1:9" x14ac:dyDescent="0.25">
      <c r="A54" s="17" t="s">
        <v>55</v>
      </c>
      <c r="B54" s="17"/>
      <c r="C54" s="17"/>
      <c r="D54" s="17"/>
      <c r="E54" s="17"/>
      <c r="F54" s="17"/>
      <c r="G54" s="17"/>
      <c r="H54" s="17"/>
      <c r="I54" s="17"/>
    </row>
    <row r="56" spans="1:9" ht="14.45" x14ac:dyDescent="0.3">
      <c r="A56" s="14"/>
      <c r="B56" s="15"/>
    </row>
    <row r="57" spans="1:9" ht="14.45" x14ac:dyDescent="0.3">
      <c r="A57" s="15"/>
      <c r="B57" s="15"/>
    </row>
    <row r="58" spans="1:9" ht="14.45" x14ac:dyDescent="0.3">
      <c r="A58" s="15"/>
      <c r="B58" s="15"/>
    </row>
    <row r="59" spans="1:9" ht="14.45" x14ac:dyDescent="0.3">
      <c r="A59" s="15"/>
      <c r="B59" s="15"/>
    </row>
  </sheetData>
  <mergeCells count="54">
    <mergeCell ref="B43:C43"/>
    <mergeCell ref="B6:C6"/>
    <mergeCell ref="B7:C7"/>
    <mergeCell ref="B8:C8"/>
    <mergeCell ref="A1:I1"/>
    <mergeCell ref="B13:C13"/>
    <mergeCell ref="B41:C41"/>
    <mergeCell ref="B14:C14"/>
    <mergeCell ref="B12:C12"/>
    <mergeCell ref="B29:C29"/>
    <mergeCell ref="B22:C22"/>
    <mergeCell ref="B32:C32"/>
    <mergeCell ref="B33:C33"/>
    <mergeCell ref="B34:C34"/>
    <mergeCell ref="B35:C35"/>
    <mergeCell ref="B36:C36"/>
    <mergeCell ref="A48:K48"/>
    <mergeCell ref="A2:I2"/>
    <mergeCell ref="A3:A4"/>
    <mergeCell ref="B3:C4"/>
    <mergeCell ref="D3:D4"/>
    <mergeCell ref="E3:E4"/>
    <mergeCell ref="F3:F4"/>
    <mergeCell ref="G3:G4"/>
    <mergeCell ref="H3:H4"/>
    <mergeCell ref="I3:I4"/>
    <mergeCell ref="B18:C18"/>
    <mergeCell ref="J3:J4"/>
    <mergeCell ref="B5:C5"/>
    <mergeCell ref="B11:C11"/>
    <mergeCell ref="B44:C44"/>
    <mergeCell ref="B39:C39"/>
    <mergeCell ref="B30:C30"/>
    <mergeCell ref="B38:C38"/>
    <mergeCell ref="B40:C40"/>
    <mergeCell ref="B23:C23"/>
    <mergeCell ref="B24:C24"/>
    <mergeCell ref="B25:C25"/>
    <mergeCell ref="A50:I53"/>
    <mergeCell ref="A54:I54"/>
    <mergeCell ref="B16:C16"/>
    <mergeCell ref="B37:C37"/>
    <mergeCell ref="B9:C9"/>
    <mergeCell ref="B42:C42"/>
    <mergeCell ref="B17:C17"/>
    <mergeCell ref="B20:C20"/>
    <mergeCell ref="B26:C26"/>
    <mergeCell ref="B27:C27"/>
    <mergeCell ref="B15:C15"/>
    <mergeCell ref="B19:C19"/>
    <mergeCell ref="B21:C21"/>
    <mergeCell ref="B28:C28"/>
    <mergeCell ref="B31:C31"/>
    <mergeCell ref="B10:C1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TATA i MAMA</dc:creator>
  <cp:lastModifiedBy>j.guzek</cp:lastModifiedBy>
  <cp:lastPrinted>2019-11-19T09:57:20Z</cp:lastPrinted>
  <dcterms:created xsi:type="dcterms:W3CDTF">2018-01-11T17:26:14Z</dcterms:created>
  <dcterms:modified xsi:type="dcterms:W3CDTF">2021-12-09T12:18:39Z</dcterms:modified>
</cp:coreProperties>
</file>